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elhavrda/Documents/Marcel Havrda/Rally Bohemia/RB2024/Průměry final/"/>
    </mc:Choice>
  </mc:AlternateContent>
  <xr:revisionPtr revIDLastSave="0" documentId="8_{108430A7-F878-3A48-97B2-A3F7450DF3B3}" xr6:coauthVersionLast="47" xr6:coauthVersionMax="47" xr10:uidLastSave="{00000000-0000-0000-0000-000000000000}"/>
  <bookViews>
    <workbookView xWindow="0" yWindow="760" windowWidth="30240" windowHeight="17800" xr2:uid="{9384C0BA-CF23-4381-BC6B-4C9D530CDA42}"/>
  </bookViews>
  <sheets>
    <sheet name="Average speed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" i="2"/>
  <c r="AX8" i="2"/>
  <c r="AL14" i="2"/>
  <c r="V10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5" i="2"/>
  <c r="N6" i="2"/>
  <c r="AX6" i="2"/>
  <c r="AX7" i="2"/>
  <c r="AX9" i="2"/>
  <c r="AX10" i="2"/>
  <c r="AX5" i="2"/>
  <c r="AT6" i="2"/>
  <c r="AT7" i="2"/>
  <c r="AT8" i="2"/>
  <c r="AT9" i="2"/>
  <c r="AT5" i="2"/>
  <c r="AP6" i="2"/>
  <c r="AP7" i="2"/>
  <c r="AP8" i="2"/>
  <c r="AP9" i="2"/>
  <c r="AP5" i="2"/>
  <c r="AL6" i="2"/>
  <c r="AL7" i="2"/>
  <c r="AL8" i="2"/>
  <c r="AL9" i="2"/>
  <c r="AL10" i="2"/>
  <c r="AL11" i="2"/>
  <c r="AL12" i="2"/>
  <c r="AL13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5" i="2"/>
  <c r="V6" i="2"/>
  <c r="V7" i="2"/>
  <c r="V8" i="2"/>
  <c r="V9" i="2"/>
  <c r="V11" i="2"/>
  <c r="V12" i="2"/>
  <c r="V5" i="2"/>
  <c r="N5" i="2"/>
  <c r="J6" i="2"/>
  <c r="J7" i="2"/>
  <c r="J8" i="2"/>
  <c r="J9" i="2"/>
  <c r="J10" i="2"/>
  <c r="J11" i="2"/>
  <c r="J12" i="2"/>
  <c r="J13" i="2"/>
  <c r="J5" i="2"/>
  <c r="F6" i="2"/>
  <c r="F7" i="2"/>
  <c r="F8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5" i="2"/>
</calcChain>
</file>

<file path=xl/sharedStrings.xml><?xml version="1.0" encoding="utf-8"?>
<sst xmlns="http://schemas.openxmlformats.org/spreadsheetml/2006/main" count="60" uniqueCount="24">
  <si>
    <t>RS6 Vítkov</t>
  </si>
  <si>
    <t>RS5 Ortel</t>
  </si>
  <si>
    <t>RS1 Vinec I.</t>
  </si>
  <si>
    <t>RS2 Kokořín</t>
  </si>
  <si>
    <t>RS3 Lhota</t>
  </si>
  <si>
    <t>RS4 Sosnová okruh</t>
  </si>
  <si>
    <t>km start [km]</t>
  </si>
  <si>
    <t>km end [km]</t>
  </si>
  <si>
    <t>speed [km/h]</t>
  </si>
  <si>
    <t>RS7 Zámecká</t>
  </si>
  <si>
    <t>RS8 Hradčany</t>
  </si>
  <si>
    <t>RS9 Vinec II.</t>
  </si>
  <si>
    <t>RS11 Ještěd</t>
  </si>
  <si>
    <t>RS10 Cetenov</t>
  </si>
  <si>
    <t>RS12 Milíře</t>
  </si>
  <si>
    <r>
      <rPr>
        <sz val="11"/>
        <color indexed="8"/>
        <rFont val="Arial"/>
        <family val="2"/>
        <charset val="238"/>
      </rPr>
      <t>km start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Arial"/>
        <family val="2"/>
        <charset val="238"/>
      </rPr>
      <t>[km]</t>
    </r>
  </si>
  <si>
    <r>
      <rPr>
        <sz val="11"/>
        <color indexed="8"/>
        <rFont val="Arial"/>
        <family val="2"/>
        <charset val="238"/>
      </rPr>
      <t>km end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Arial"/>
        <family val="2"/>
        <charset val="238"/>
      </rPr>
      <t>[km]</t>
    </r>
  </si>
  <si>
    <r>
      <rPr>
        <sz val="11"/>
        <color indexed="8"/>
        <rFont val="Arial"/>
        <family val="2"/>
        <charset val="238"/>
      </rPr>
      <t>speed</t>
    </r>
    <r>
      <rPr>
        <sz val="11"/>
        <color indexed="8"/>
        <rFont val="Helvetica Neue"/>
        <family val="2"/>
      </rPr>
      <t xml:space="preserve">
</t>
    </r>
    <r>
      <rPr>
        <sz val="11"/>
        <color indexed="8"/>
        <rFont val="Arial"/>
        <family val="2"/>
        <charset val="238"/>
      </rPr>
      <t>[km/h]</t>
    </r>
  </si>
  <si>
    <t>RS13 Klokočí</t>
  </si>
  <si>
    <t>RS14 Pohoř</t>
  </si>
  <si>
    <t>Sekce / Section 1</t>
  </si>
  <si>
    <t>Sekce / Section 2</t>
  </si>
  <si>
    <t xml:space="preserve">Sekce / Sectio 3 </t>
  </si>
  <si>
    <t>Sekce / Section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</si>
</sst>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 x14ac:knownFonts="1">
    <font>
      <sz val="11"/>
      <color theme="1"/>
      <name val="Tahoma"/>
      <family val="2"/>
      <charset val="238"/>
    </font>
    <font>
      <sz val="10"/>
      <color indexed="8"/>
      <name val="Helvetica Neue"/>
      <family val="2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Helvetica Neue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34">
    <xf numFmtId="0" fontId="0" fillId="0" borderId="0" xfId="0"/>
    <xf numFmtId="0" fontId="5" fillId="0" borderId="0" xfId="0" applyFont="1"/>
    <xf numFmtId="0" fontId="4" fillId="0" borderId="0" xfId="0" applyFont="1"/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164" fontId="2" fillId="8" borderId="10" xfId="1" applyNumberFormat="1" applyFont="1" applyFill="1" applyBorder="1" applyAlignment="1">
      <alignment horizontal="center" vertical="center" wrapText="1"/>
    </xf>
    <xf numFmtId="165" fontId="2" fillId="8" borderId="10" xfId="1" applyNumberFormat="1" applyFont="1" applyFill="1" applyBorder="1" applyAlignment="1">
      <alignment horizontal="center" vertical="center" wrapText="1" readingOrder="1"/>
    </xf>
    <xf numFmtId="164" fontId="2" fillId="10" borderId="10" xfId="1" applyNumberFormat="1" applyFont="1" applyFill="1" applyBorder="1" applyAlignment="1">
      <alignment horizontal="center" vertical="center" wrapText="1"/>
    </xf>
    <xf numFmtId="165" fontId="2" fillId="10" borderId="10" xfId="1" applyNumberFormat="1" applyFont="1" applyFill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3" fillId="9" borderId="11" xfId="1" applyNumberFormat="1" applyFont="1" applyFill="1" applyBorder="1" applyAlignment="1">
      <alignment horizontal="center" vertical="center" wrapText="1"/>
    </xf>
    <xf numFmtId="49" fontId="3" fillId="9" borderId="12" xfId="1" applyNumberFormat="1" applyFont="1" applyFill="1" applyBorder="1" applyAlignment="1">
      <alignment horizontal="center" vertical="center" wrapText="1"/>
    </xf>
    <xf numFmtId="49" fontId="3" fillId="9" borderId="13" xfId="1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49" fontId="3" fillId="7" borderId="7" xfId="1" applyNumberFormat="1" applyFont="1" applyFill="1" applyBorder="1" applyAlignment="1">
      <alignment horizontal="center" vertical="center" wrapText="1"/>
    </xf>
    <xf numFmtId="49" fontId="3" fillId="7" borderId="3" xfId="1" applyNumberFormat="1" applyFont="1" applyFill="1" applyBorder="1" applyAlignment="1">
      <alignment horizontal="center" vertical="center" wrapText="1"/>
    </xf>
    <xf numFmtId="49" fontId="3" fillId="7" borderId="2" xfId="1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2">
    <cellStyle name="Normal 2" xfId="1" xr:uid="{9B40A1C3-15BC-4D15-A72B-BEF66A07A40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56D4B-D737-4709-8B29-2394E849DF6F}">
  <dimension ref="A1:BC50"/>
  <sheetViews>
    <sheetView tabSelected="1" zoomScale="70" workbookViewId="0">
      <selection activeCell="AL32" sqref="AL32"/>
    </sheetView>
  </sheetViews>
  <sheetFormatPr baseColWidth="10" defaultColWidth="8.83203125" defaultRowHeight="14" x14ac:dyDescent="0.15"/>
  <cols>
    <col min="1" max="27" width="8.83203125" style="1"/>
    <col min="28" max="28" width="8.83203125" style="1" customWidth="1"/>
    <col min="29" max="16384" width="8.83203125" style="1"/>
  </cols>
  <sheetData>
    <row r="1" spans="1:55" x14ac:dyDescent="0.15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  <c r="U1" s="24" t="s">
        <v>21</v>
      </c>
      <c r="V1" s="25"/>
      <c r="W1" s="25"/>
      <c r="X1" s="25"/>
      <c r="Y1" s="25"/>
      <c r="Z1" s="25"/>
      <c r="AA1" s="26"/>
      <c r="AC1" s="28" t="s">
        <v>22</v>
      </c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30"/>
      <c r="AS1" s="16" t="s">
        <v>23</v>
      </c>
      <c r="AT1" s="17"/>
      <c r="AU1" s="17"/>
      <c r="AV1" s="17"/>
      <c r="AW1" s="17"/>
      <c r="AX1" s="17"/>
      <c r="AY1" s="17"/>
      <c r="AZ1" s="17"/>
      <c r="BA1" s="17"/>
      <c r="BB1" s="17"/>
      <c r="BC1" s="18"/>
    </row>
    <row r="2" spans="1:55" ht="13.75" customHeight="1" x14ac:dyDescent="0.15">
      <c r="A2" s="19" t="s">
        <v>2</v>
      </c>
      <c r="B2" s="19"/>
      <c r="C2" s="19"/>
      <c r="D2" s="2"/>
      <c r="E2" s="19" t="s">
        <v>3</v>
      </c>
      <c r="F2" s="19"/>
      <c r="G2" s="19"/>
      <c r="H2" s="2"/>
      <c r="I2" s="23" t="s">
        <v>4</v>
      </c>
      <c r="J2" s="23"/>
      <c r="K2" s="23"/>
      <c r="L2" s="2"/>
      <c r="M2" s="23" t="s">
        <v>5</v>
      </c>
      <c r="N2" s="23"/>
      <c r="O2" s="23"/>
      <c r="P2" s="2"/>
      <c r="Q2" s="23" t="s">
        <v>1</v>
      </c>
      <c r="R2" s="23"/>
      <c r="S2" s="23"/>
      <c r="U2" s="19" t="s">
        <v>0</v>
      </c>
      <c r="V2" s="19"/>
      <c r="W2" s="19"/>
      <c r="Y2" s="31" t="s">
        <v>9</v>
      </c>
      <c r="Z2" s="32"/>
      <c r="AA2" s="33"/>
      <c r="AC2" s="12" t="s">
        <v>10</v>
      </c>
      <c r="AD2" s="13"/>
      <c r="AE2" s="14"/>
      <c r="AG2" s="12" t="s">
        <v>11</v>
      </c>
      <c r="AH2" s="13"/>
      <c r="AI2" s="14"/>
      <c r="AK2" s="12" t="s">
        <v>13</v>
      </c>
      <c r="AL2" s="13"/>
      <c r="AM2" s="14"/>
      <c r="AO2" s="12" t="s">
        <v>12</v>
      </c>
      <c r="AP2" s="13"/>
      <c r="AQ2" s="14"/>
      <c r="AS2" s="12" t="s">
        <v>14</v>
      </c>
      <c r="AT2" s="13"/>
      <c r="AU2" s="14"/>
      <c r="AW2" s="12" t="s">
        <v>18</v>
      </c>
      <c r="AX2" s="13"/>
      <c r="AY2" s="14"/>
      <c r="BA2" s="12" t="s">
        <v>19</v>
      </c>
      <c r="BB2" s="13"/>
      <c r="BC2" s="14"/>
    </row>
    <row r="3" spans="1:55" ht="13.75" customHeight="1" x14ac:dyDescent="0.15">
      <c r="A3" s="15" t="s">
        <v>6</v>
      </c>
      <c r="B3" s="15" t="s">
        <v>7</v>
      </c>
      <c r="C3" s="15" t="s">
        <v>8</v>
      </c>
      <c r="E3" s="15" t="s">
        <v>6</v>
      </c>
      <c r="F3" s="15" t="s">
        <v>7</v>
      </c>
      <c r="G3" s="15" t="s">
        <v>8</v>
      </c>
      <c r="I3" s="15" t="s">
        <v>6</v>
      </c>
      <c r="J3" s="15" t="s">
        <v>7</v>
      </c>
      <c r="K3" s="15" t="s">
        <v>8</v>
      </c>
      <c r="M3" s="15" t="s">
        <v>6</v>
      </c>
      <c r="N3" s="15" t="s">
        <v>7</v>
      </c>
      <c r="O3" s="15" t="s">
        <v>8</v>
      </c>
      <c r="Q3" s="15" t="s">
        <v>6</v>
      </c>
      <c r="R3" s="15" t="s">
        <v>7</v>
      </c>
      <c r="S3" s="15" t="s">
        <v>8</v>
      </c>
      <c r="U3" s="15" t="s">
        <v>6</v>
      </c>
      <c r="V3" s="15" t="s">
        <v>7</v>
      </c>
      <c r="W3" s="15" t="s">
        <v>8</v>
      </c>
      <c r="Y3" s="15" t="s">
        <v>6</v>
      </c>
      <c r="Z3" s="15" t="s">
        <v>7</v>
      </c>
      <c r="AA3" s="15" t="s">
        <v>8</v>
      </c>
      <c r="AC3" s="15" t="s">
        <v>6</v>
      </c>
      <c r="AD3" s="15" t="s">
        <v>7</v>
      </c>
      <c r="AE3" s="15" t="s">
        <v>8</v>
      </c>
      <c r="AG3" s="15" t="s">
        <v>6</v>
      </c>
      <c r="AH3" s="15" t="s">
        <v>7</v>
      </c>
      <c r="AI3" s="15" t="s">
        <v>8</v>
      </c>
      <c r="AK3" s="15" t="s">
        <v>6</v>
      </c>
      <c r="AL3" s="15" t="s">
        <v>7</v>
      </c>
      <c r="AM3" s="15" t="s">
        <v>8</v>
      </c>
      <c r="AO3" s="15" t="s">
        <v>6</v>
      </c>
      <c r="AP3" s="15" t="s">
        <v>7</v>
      </c>
      <c r="AQ3" s="15" t="s">
        <v>8</v>
      </c>
      <c r="AS3" s="15" t="s">
        <v>15</v>
      </c>
      <c r="AT3" s="15" t="s">
        <v>16</v>
      </c>
      <c r="AU3" s="15" t="s">
        <v>17</v>
      </c>
      <c r="AW3" s="15" t="s">
        <v>15</v>
      </c>
      <c r="AX3" s="15" t="s">
        <v>16</v>
      </c>
      <c r="AY3" s="15" t="s">
        <v>17</v>
      </c>
      <c r="BA3" s="15" t="s">
        <v>15</v>
      </c>
      <c r="BB3" s="15" t="s">
        <v>16</v>
      </c>
      <c r="BC3" s="15" t="s">
        <v>17</v>
      </c>
    </row>
    <row r="4" spans="1:55" ht="13.75" customHeight="1" x14ac:dyDescent="0.15">
      <c r="A4" s="15"/>
      <c r="B4" s="15"/>
      <c r="C4" s="15"/>
      <c r="E4" s="15"/>
      <c r="F4" s="15"/>
      <c r="G4" s="15"/>
      <c r="I4" s="15"/>
      <c r="J4" s="15"/>
      <c r="K4" s="15"/>
      <c r="M4" s="15"/>
      <c r="N4" s="15"/>
      <c r="O4" s="15"/>
      <c r="Q4" s="15"/>
      <c r="R4" s="15"/>
      <c r="S4" s="15"/>
      <c r="U4" s="15"/>
      <c r="V4" s="15"/>
      <c r="W4" s="15"/>
      <c r="Y4" s="15"/>
      <c r="Z4" s="15"/>
      <c r="AA4" s="15"/>
      <c r="AC4" s="27"/>
      <c r="AD4" s="27"/>
      <c r="AE4" s="27"/>
      <c r="AG4" s="15"/>
      <c r="AH4" s="15"/>
      <c r="AI4" s="15"/>
      <c r="AK4" s="15"/>
      <c r="AL4" s="15"/>
      <c r="AM4" s="15"/>
      <c r="AO4" s="15"/>
      <c r="AP4" s="15"/>
      <c r="AQ4" s="15"/>
      <c r="AS4" s="15"/>
      <c r="AT4" s="15"/>
      <c r="AU4" s="15"/>
      <c r="AW4" s="15"/>
      <c r="AX4" s="15"/>
      <c r="AY4" s="15"/>
      <c r="BA4" s="15"/>
      <c r="BB4" s="15"/>
      <c r="BC4" s="15"/>
    </row>
    <row r="5" spans="1:55" x14ac:dyDescent="0.15">
      <c r="A5" s="3">
        <v>0</v>
      </c>
      <c r="B5" s="3">
        <f>A6</f>
        <v>1</v>
      </c>
      <c r="C5" s="4">
        <v>39.200000000000003</v>
      </c>
      <c r="E5" s="3">
        <v>0</v>
      </c>
      <c r="F5" s="3">
        <f>E6</f>
        <v>2.1</v>
      </c>
      <c r="G5" s="5">
        <v>63.6</v>
      </c>
      <c r="I5" s="3">
        <v>0</v>
      </c>
      <c r="J5" s="3">
        <f>I6</f>
        <v>2.25</v>
      </c>
      <c r="K5" s="5">
        <v>46.4</v>
      </c>
      <c r="M5" s="3">
        <v>0</v>
      </c>
      <c r="N5" s="3">
        <f>M6</f>
        <v>1.9</v>
      </c>
      <c r="O5" s="4">
        <v>62.6</v>
      </c>
      <c r="Q5" s="3">
        <v>0</v>
      </c>
      <c r="R5" s="3">
        <f>Q6</f>
        <v>2.4350000000000001</v>
      </c>
      <c r="S5" s="4">
        <v>61.7</v>
      </c>
      <c r="U5" s="6">
        <v>0</v>
      </c>
      <c r="V5" s="6">
        <f>U6</f>
        <v>0.84</v>
      </c>
      <c r="W5" s="7">
        <v>48.7</v>
      </c>
      <c r="Y5" s="6">
        <v>0</v>
      </c>
      <c r="Z5" s="6">
        <f>Y6</f>
        <v>1.35</v>
      </c>
      <c r="AA5" s="7">
        <v>63.7</v>
      </c>
      <c r="AC5" s="8">
        <v>0</v>
      </c>
      <c r="AD5" s="8">
        <f>AC6</f>
        <v>1.8</v>
      </c>
      <c r="AE5" s="9">
        <v>53.1</v>
      </c>
      <c r="AG5" s="8">
        <v>0</v>
      </c>
      <c r="AH5" s="8">
        <f>AG6</f>
        <v>0.7</v>
      </c>
      <c r="AI5" s="9">
        <v>43.5</v>
      </c>
      <c r="AK5" s="8">
        <v>0</v>
      </c>
      <c r="AL5" s="8">
        <f>AK6</f>
        <v>1.45</v>
      </c>
      <c r="AM5" s="9">
        <v>66.900000000000006</v>
      </c>
      <c r="AO5" s="8">
        <v>0</v>
      </c>
      <c r="AP5" s="8">
        <f>AO6</f>
        <v>2</v>
      </c>
      <c r="AQ5" s="9">
        <v>54.2</v>
      </c>
      <c r="AS5" s="10">
        <v>0</v>
      </c>
      <c r="AT5" s="10">
        <f>AS6</f>
        <v>1.05</v>
      </c>
      <c r="AU5" s="11">
        <v>47.1</v>
      </c>
      <c r="AW5" s="10">
        <v>0</v>
      </c>
      <c r="AX5" s="10">
        <f>AW6</f>
        <v>3.3</v>
      </c>
      <c r="AY5" s="11">
        <v>48.8</v>
      </c>
      <c r="BA5" s="10">
        <v>0</v>
      </c>
      <c r="BB5" s="10">
        <f>BA6</f>
        <v>0.72699999999999998</v>
      </c>
      <c r="BC5" s="11">
        <v>55.2</v>
      </c>
    </row>
    <row r="6" spans="1:55" x14ac:dyDescent="0.15">
      <c r="A6" s="3">
        <v>1</v>
      </c>
      <c r="B6" s="3">
        <f t="shared" ref="B6:B22" si="0">A7</f>
        <v>3.88</v>
      </c>
      <c r="C6" s="4">
        <v>66.599999999999994</v>
      </c>
      <c r="E6" s="3">
        <v>2.1</v>
      </c>
      <c r="F6" s="3">
        <f t="shared" ref="F6:F32" si="1">E7</f>
        <v>3.53</v>
      </c>
      <c r="G6" s="5">
        <v>55.1</v>
      </c>
      <c r="I6" s="3">
        <v>2.25</v>
      </c>
      <c r="J6" s="3">
        <f t="shared" ref="J6:J13" si="2">I7</f>
        <v>2.95</v>
      </c>
      <c r="K6" s="5">
        <v>67.7</v>
      </c>
      <c r="M6" s="3">
        <v>1.9</v>
      </c>
      <c r="N6" s="3">
        <f>M7</f>
        <v>3.73</v>
      </c>
      <c r="O6" s="4">
        <v>66.599999999999994</v>
      </c>
      <c r="Q6" s="3">
        <v>2.4350000000000001</v>
      </c>
      <c r="R6" s="3">
        <f t="shared" ref="R6:R19" si="3">Q7</f>
        <v>4.42</v>
      </c>
      <c r="S6" s="4">
        <v>46.5</v>
      </c>
      <c r="U6" s="6">
        <v>0.84</v>
      </c>
      <c r="V6" s="6">
        <f t="shared" ref="V6:V12" si="4">U7</f>
        <v>1.2</v>
      </c>
      <c r="W6" s="7">
        <v>58.7</v>
      </c>
      <c r="Y6" s="6">
        <v>1.35</v>
      </c>
      <c r="Z6" s="6">
        <f t="shared" ref="Z6:Z24" si="5">Y7</f>
        <v>3.77</v>
      </c>
      <c r="AA6" s="7">
        <v>48.1</v>
      </c>
      <c r="AC6" s="8">
        <v>1.8</v>
      </c>
      <c r="AD6" s="8">
        <f t="shared" ref="AD6:AD27" si="6">AC7</f>
        <v>2.6520000000000001</v>
      </c>
      <c r="AE6" s="9">
        <v>71</v>
      </c>
      <c r="AG6" s="8">
        <v>0.7</v>
      </c>
      <c r="AH6" s="8">
        <f t="shared" ref="AH6:AH22" si="7">AG7</f>
        <v>3.9</v>
      </c>
      <c r="AI6" s="9">
        <v>84</v>
      </c>
      <c r="AK6" s="8">
        <v>1.45</v>
      </c>
      <c r="AL6" s="8">
        <f t="shared" ref="AL6:AL27" si="8">AK7</f>
        <v>2.6</v>
      </c>
      <c r="AM6" s="9">
        <v>51</v>
      </c>
      <c r="AO6" s="8">
        <v>2</v>
      </c>
      <c r="AP6" s="8">
        <f t="shared" ref="AP6:AP9" si="9">AO7</f>
        <v>2.7</v>
      </c>
      <c r="AQ6" s="9">
        <v>55.5</v>
      </c>
      <c r="AS6" s="10">
        <v>1.05</v>
      </c>
      <c r="AT6" s="10">
        <f t="shared" ref="AT6:AT9" si="10">AS7</f>
        <v>2.2000000000000002</v>
      </c>
      <c r="AU6" s="11">
        <v>58.2</v>
      </c>
      <c r="AW6" s="10">
        <v>3.3</v>
      </c>
      <c r="AX6" s="10">
        <f t="shared" ref="AX6:AX10" si="11">AW7</f>
        <v>4.4000000000000004</v>
      </c>
      <c r="AY6" s="11">
        <v>42</v>
      </c>
      <c r="BA6" s="10">
        <v>0.72699999999999998</v>
      </c>
      <c r="BB6" s="10">
        <f t="shared" ref="BB6:BB49" si="12">BA7</f>
        <v>1.55</v>
      </c>
      <c r="BC6" s="11">
        <v>39.5</v>
      </c>
    </row>
    <row r="7" spans="1:55" x14ac:dyDescent="0.15">
      <c r="A7" s="3">
        <v>3.88</v>
      </c>
      <c r="B7" s="3">
        <f t="shared" si="0"/>
        <v>4.54</v>
      </c>
      <c r="C7" s="4">
        <v>39</v>
      </c>
      <c r="E7" s="3">
        <v>3.53</v>
      </c>
      <c r="F7" s="3">
        <f t="shared" si="1"/>
        <v>4.6989999999999998</v>
      </c>
      <c r="G7" s="5">
        <v>39.200000000000003</v>
      </c>
      <c r="I7" s="3">
        <v>2.95</v>
      </c>
      <c r="J7" s="3">
        <f t="shared" si="2"/>
        <v>3.6</v>
      </c>
      <c r="K7" s="5">
        <v>44.9</v>
      </c>
      <c r="M7" s="3">
        <v>3.73</v>
      </c>
      <c r="N7" s="3">
        <v>5.4180000000000001</v>
      </c>
      <c r="O7" s="4">
        <v>69.599999999999994</v>
      </c>
      <c r="Q7" s="3">
        <v>4.42</v>
      </c>
      <c r="R7" s="3">
        <f t="shared" si="3"/>
        <v>6.83</v>
      </c>
      <c r="S7" s="4">
        <v>64.7</v>
      </c>
      <c r="U7" s="6">
        <v>1.2</v>
      </c>
      <c r="V7" s="6">
        <f t="shared" si="4"/>
        <v>1.44</v>
      </c>
      <c r="W7" s="7">
        <v>30</v>
      </c>
      <c r="Y7" s="6">
        <v>3.77</v>
      </c>
      <c r="Z7" s="6">
        <f t="shared" si="5"/>
        <v>6.0510000000000002</v>
      </c>
      <c r="AA7" s="7">
        <v>64.5</v>
      </c>
      <c r="AC7" s="8">
        <v>2.6520000000000001</v>
      </c>
      <c r="AD7" s="8">
        <f t="shared" si="6"/>
        <v>2.98</v>
      </c>
      <c r="AE7" s="9">
        <v>47</v>
      </c>
      <c r="AG7" s="8">
        <v>3.9</v>
      </c>
      <c r="AH7" s="8">
        <f t="shared" si="7"/>
        <v>4.3</v>
      </c>
      <c r="AI7" s="9">
        <v>52</v>
      </c>
      <c r="AK7" s="8">
        <v>2.6</v>
      </c>
      <c r="AL7" s="8">
        <f t="shared" si="8"/>
        <v>4.7</v>
      </c>
      <c r="AM7" s="9">
        <v>68.8</v>
      </c>
      <c r="AO7" s="8">
        <v>2.7</v>
      </c>
      <c r="AP7" s="8">
        <f t="shared" si="9"/>
        <v>4.8440000000000003</v>
      </c>
      <c r="AQ7" s="9">
        <v>48.9</v>
      </c>
      <c r="AS7" s="10">
        <v>2.2000000000000002</v>
      </c>
      <c r="AT7" s="10">
        <f t="shared" si="10"/>
        <v>3.88</v>
      </c>
      <c r="AU7" s="11">
        <v>44</v>
      </c>
      <c r="AW7" s="10">
        <v>4.4000000000000004</v>
      </c>
      <c r="AX7" s="10">
        <f t="shared" si="11"/>
        <v>8.1</v>
      </c>
      <c r="AY7" s="11">
        <v>47.9</v>
      </c>
      <c r="BA7" s="10">
        <v>1.55</v>
      </c>
      <c r="BB7" s="10">
        <f t="shared" si="12"/>
        <v>2.27</v>
      </c>
      <c r="BC7" s="11">
        <v>55</v>
      </c>
    </row>
    <row r="8" spans="1:55" x14ac:dyDescent="0.15">
      <c r="A8" s="3">
        <v>4.54</v>
      </c>
      <c r="B8" s="3">
        <f t="shared" si="0"/>
        <v>5.15</v>
      </c>
      <c r="C8" s="4">
        <v>69.2</v>
      </c>
      <c r="E8" s="3">
        <v>4.6989999999999998</v>
      </c>
      <c r="F8" s="3">
        <f t="shared" si="1"/>
        <v>7.25</v>
      </c>
      <c r="G8" s="5">
        <v>69.599999999999994</v>
      </c>
      <c r="I8" s="3">
        <v>3.6</v>
      </c>
      <c r="J8" s="3">
        <f t="shared" si="2"/>
        <v>4.53</v>
      </c>
      <c r="K8" s="5">
        <v>55.9</v>
      </c>
      <c r="Q8" s="3">
        <v>6.83</v>
      </c>
      <c r="R8" s="3">
        <f t="shared" si="3"/>
        <v>10.872</v>
      </c>
      <c r="S8" s="4">
        <v>47.3</v>
      </c>
      <c r="U8" s="6">
        <v>1.44</v>
      </c>
      <c r="V8" s="6">
        <f t="shared" si="4"/>
        <v>2.8</v>
      </c>
      <c r="W8" s="7">
        <v>57.8</v>
      </c>
      <c r="Y8" s="6">
        <v>6.0510000000000002</v>
      </c>
      <c r="Z8" s="6">
        <f t="shared" si="5"/>
        <v>8.6999999999999993</v>
      </c>
      <c r="AA8" s="7">
        <v>47.8</v>
      </c>
      <c r="AC8" s="8">
        <v>2.98</v>
      </c>
      <c r="AD8" s="8">
        <f t="shared" si="6"/>
        <v>4.5</v>
      </c>
      <c r="AE8" s="9">
        <v>58.2</v>
      </c>
      <c r="AG8" s="8">
        <v>4.3</v>
      </c>
      <c r="AH8" s="8">
        <f t="shared" si="7"/>
        <v>5.2</v>
      </c>
      <c r="AI8" s="9">
        <v>87.5</v>
      </c>
      <c r="AK8" s="8">
        <v>4.7</v>
      </c>
      <c r="AL8" s="8">
        <f t="shared" si="8"/>
        <v>6.79</v>
      </c>
      <c r="AM8" s="9">
        <v>44.4</v>
      </c>
      <c r="AO8" s="8">
        <v>4.8440000000000003</v>
      </c>
      <c r="AP8" s="8">
        <f t="shared" si="9"/>
        <v>5.024</v>
      </c>
      <c r="AQ8" s="9">
        <v>30</v>
      </c>
      <c r="AS8" s="10">
        <v>3.88</v>
      </c>
      <c r="AT8" s="10">
        <f t="shared" si="10"/>
        <v>5</v>
      </c>
      <c r="AU8" s="11">
        <v>58.2</v>
      </c>
      <c r="AW8" s="10">
        <v>8.1</v>
      </c>
      <c r="AX8" s="10">
        <f>AW9</f>
        <v>9.8000000000000007</v>
      </c>
      <c r="AY8" s="11">
        <v>55.5</v>
      </c>
      <c r="BA8" s="10">
        <v>2.27</v>
      </c>
      <c r="BB8" s="10">
        <f t="shared" si="12"/>
        <v>5.9</v>
      </c>
      <c r="BC8" s="11">
        <v>45.1</v>
      </c>
    </row>
    <row r="9" spans="1:55" x14ac:dyDescent="0.15">
      <c r="A9" s="3">
        <v>5.15</v>
      </c>
      <c r="B9" s="3">
        <f t="shared" si="0"/>
        <v>6.29</v>
      </c>
      <c r="C9" s="4">
        <v>39.1</v>
      </c>
      <c r="E9" s="3">
        <v>7.25</v>
      </c>
      <c r="F9" s="3">
        <f>E10</f>
        <v>11.404</v>
      </c>
      <c r="G9" s="5">
        <v>56.5</v>
      </c>
      <c r="I9" s="3">
        <v>4.53</v>
      </c>
      <c r="J9" s="3">
        <f t="shared" si="2"/>
        <v>5.14</v>
      </c>
      <c r="K9" s="5">
        <v>45.1</v>
      </c>
      <c r="Q9" s="3">
        <v>10.872</v>
      </c>
      <c r="R9" s="3">
        <f t="shared" si="3"/>
        <v>12.244999999999999</v>
      </c>
      <c r="S9" s="4">
        <v>62.3</v>
      </c>
      <c r="U9" s="6">
        <v>2.8</v>
      </c>
      <c r="V9" s="6">
        <f t="shared" si="4"/>
        <v>6.2</v>
      </c>
      <c r="W9" s="7">
        <v>47.1</v>
      </c>
      <c r="Y9" s="6">
        <v>8.6999999999999993</v>
      </c>
      <c r="Z9" s="6">
        <f t="shared" si="5"/>
        <v>9.9</v>
      </c>
      <c r="AA9" s="7">
        <v>66.599999999999994</v>
      </c>
      <c r="AC9" s="8">
        <v>4.5</v>
      </c>
      <c r="AD9" s="8">
        <f t="shared" si="6"/>
        <v>5.25</v>
      </c>
      <c r="AE9" s="9">
        <v>46</v>
      </c>
      <c r="AG9" s="8">
        <v>5.2</v>
      </c>
      <c r="AH9" s="8">
        <f t="shared" si="7"/>
        <v>6.22</v>
      </c>
      <c r="AI9" s="9">
        <v>56.5</v>
      </c>
      <c r="AK9" s="8">
        <v>6.79</v>
      </c>
      <c r="AL9" s="8">
        <f t="shared" si="8"/>
        <v>8.14</v>
      </c>
      <c r="AM9" s="9">
        <v>77.7</v>
      </c>
      <c r="AO9" s="8">
        <v>5.024</v>
      </c>
      <c r="AP9" s="8">
        <f t="shared" si="9"/>
        <v>6.6</v>
      </c>
      <c r="AQ9" s="9">
        <v>67.7</v>
      </c>
      <c r="AS9" s="10">
        <v>5</v>
      </c>
      <c r="AT9" s="10">
        <f t="shared" si="10"/>
        <v>5.8</v>
      </c>
      <c r="AU9" s="11">
        <v>41.1</v>
      </c>
      <c r="AW9" s="10">
        <v>9.8000000000000007</v>
      </c>
      <c r="AX9" s="10">
        <f t="shared" si="11"/>
        <v>10</v>
      </c>
      <c r="AY9" s="11">
        <v>29.9</v>
      </c>
      <c r="BA9" s="10">
        <v>5.9</v>
      </c>
      <c r="BB9" s="10">
        <f t="shared" si="12"/>
        <v>6.4</v>
      </c>
      <c r="BC9" s="11">
        <v>29.9</v>
      </c>
    </row>
    <row r="10" spans="1:55" x14ac:dyDescent="0.15">
      <c r="A10" s="3">
        <v>6.29</v>
      </c>
      <c r="B10" s="3">
        <f t="shared" si="0"/>
        <v>6.63</v>
      </c>
      <c r="C10" s="4">
        <v>22.2</v>
      </c>
      <c r="E10" s="3">
        <v>11.404</v>
      </c>
      <c r="F10" s="3">
        <f t="shared" si="1"/>
        <v>12.57</v>
      </c>
      <c r="G10" s="5">
        <v>37.799999999999997</v>
      </c>
      <c r="I10" s="3">
        <v>5.14</v>
      </c>
      <c r="J10" s="3">
        <f t="shared" si="2"/>
        <v>6.12</v>
      </c>
      <c r="K10" s="5">
        <v>57.8</v>
      </c>
      <c r="Q10" s="3">
        <v>12.244999999999999</v>
      </c>
      <c r="R10" s="3">
        <f t="shared" si="3"/>
        <v>15.031000000000001</v>
      </c>
      <c r="S10" s="4">
        <v>42.1</v>
      </c>
      <c r="U10" s="6">
        <v>6.2</v>
      </c>
      <c r="V10" s="6">
        <f>U11</f>
        <v>7.5309999999999997</v>
      </c>
      <c r="W10" s="7">
        <v>61.2</v>
      </c>
      <c r="Y10" s="6">
        <v>9.9</v>
      </c>
      <c r="Z10" s="6">
        <f t="shared" si="5"/>
        <v>10.353999999999999</v>
      </c>
      <c r="AA10" s="7">
        <v>75.2</v>
      </c>
      <c r="AC10" s="8">
        <v>5.25</v>
      </c>
      <c r="AD10" s="8">
        <f t="shared" si="6"/>
        <v>6.3570000000000002</v>
      </c>
      <c r="AE10" s="9">
        <v>44.1</v>
      </c>
      <c r="AG10" s="8">
        <v>6.22</v>
      </c>
      <c r="AH10" s="8">
        <f t="shared" si="7"/>
        <v>6.6</v>
      </c>
      <c r="AI10" s="9">
        <v>33.299999999999997</v>
      </c>
      <c r="AK10" s="8">
        <v>8.14</v>
      </c>
      <c r="AL10" s="8">
        <f t="shared" si="8"/>
        <v>8.84</v>
      </c>
      <c r="AM10" s="9">
        <v>45.5</v>
      </c>
      <c r="AO10" s="8">
        <v>6.6</v>
      </c>
      <c r="AP10" s="8">
        <v>8.0830000000000002</v>
      </c>
      <c r="AQ10" s="9">
        <v>56.8</v>
      </c>
      <c r="AS10" s="10">
        <v>5.8</v>
      </c>
      <c r="AT10" s="10">
        <v>8.2729999999999997</v>
      </c>
      <c r="AU10" s="11">
        <v>57.2</v>
      </c>
      <c r="AW10" s="10">
        <v>10</v>
      </c>
      <c r="AX10" s="10">
        <f t="shared" si="11"/>
        <v>10.72</v>
      </c>
      <c r="AY10" s="11">
        <v>46.2</v>
      </c>
      <c r="BA10" s="10">
        <v>6.4</v>
      </c>
      <c r="BB10" s="10">
        <f t="shared" si="12"/>
        <v>7.4</v>
      </c>
      <c r="BC10" s="11">
        <v>46.2</v>
      </c>
    </row>
    <row r="11" spans="1:55" x14ac:dyDescent="0.15">
      <c r="A11" s="3">
        <v>6.63</v>
      </c>
      <c r="B11" s="3">
        <f t="shared" si="0"/>
        <v>7.33</v>
      </c>
      <c r="C11" s="4">
        <v>33.299999999999997</v>
      </c>
      <c r="E11" s="3">
        <v>12.57</v>
      </c>
      <c r="F11" s="3">
        <f t="shared" si="1"/>
        <v>14</v>
      </c>
      <c r="G11" s="5">
        <v>46.6</v>
      </c>
      <c r="I11" s="3">
        <v>6.12</v>
      </c>
      <c r="J11" s="3">
        <f t="shared" si="2"/>
        <v>6.6310000000000002</v>
      </c>
      <c r="K11" s="5">
        <v>46.6</v>
      </c>
      <c r="Q11" s="3">
        <v>15.031000000000001</v>
      </c>
      <c r="R11" s="3">
        <f t="shared" si="3"/>
        <v>16.484999999999999</v>
      </c>
      <c r="S11" s="4">
        <v>60</v>
      </c>
      <c r="U11" s="6">
        <v>7.5309999999999997</v>
      </c>
      <c r="V11" s="6">
        <f t="shared" si="4"/>
        <v>10.041</v>
      </c>
      <c r="W11" s="7">
        <v>46.8</v>
      </c>
      <c r="Y11" s="6">
        <v>10.353999999999999</v>
      </c>
      <c r="Z11" s="6">
        <f t="shared" si="5"/>
        <v>11.287000000000001</v>
      </c>
      <c r="AA11" s="7">
        <v>46.1</v>
      </c>
      <c r="AC11" s="8">
        <v>6.3570000000000002</v>
      </c>
      <c r="AD11" s="8">
        <f t="shared" si="6"/>
        <v>8.6</v>
      </c>
      <c r="AE11" s="9">
        <v>61.3</v>
      </c>
      <c r="AG11" s="8">
        <v>6.6</v>
      </c>
      <c r="AH11" s="8">
        <f t="shared" si="7"/>
        <v>7.2850000000000001</v>
      </c>
      <c r="AI11" s="9">
        <v>42.1</v>
      </c>
      <c r="AK11" s="8">
        <v>8.84</v>
      </c>
      <c r="AL11" s="8">
        <f t="shared" si="8"/>
        <v>10.69</v>
      </c>
      <c r="AM11" s="9">
        <v>66.599999999999994</v>
      </c>
      <c r="AW11" s="10">
        <v>10.72</v>
      </c>
      <c r="AX11" s="10">
        <v>12.855</v>
      </c>
      <c r="AY11" s="11">
        <v>58.6</v>
      </c>
      <c r="BA11" s="10">
        <v>7.4</v>
      </c>
      <c r="BB11" s="10">
        <f t="shared" si="12"/>
        <v>9.4</v>
      </c>
      <c r="BC11" s="11">
        <v>53.1</v>
      </c>
    </row>
    <row r="12" spans="1:55" x14ac:dyDescent="0.15">
      <c r="A12" s="3">
        <v>7.33</v>
      </c>
      <c r="B12" s="3">
        <f t="shared" si="0"/>
        <v>7.931</v>
      </c>
      <c r="C12" s="4">
        <v>55.5</v>
      </c>
      <c r="E12" s="3">
        <v>14</v>
      </c>
      <c r="F12" s="3">
        <f t="shared" si="1"/>
        <v>15.07</v>
      </c>
      <c r="G12" s="5">
        <v>56.2</v>
      </c>
      <c r="I12" s="3">
        <v>6.6310000000000002</v>
      </c>
      <c r="J12" s="3">
        <f t="shared" si="2"/>
        <v>10.77</v>
      </c>
      <c r="K12" s="5">
        <v>69.599999999999994</v>
      </c>
      <c r="Q12" s="3">
        <v>16.484999999999999</v>
      </c>
      <c r="R12" s="3">
        <f t="shared" si="3"/>
        <v>17.12</v>
      </c>
      <c r="S12" s="4">
        <v>47</v>
      </c>
      <c r="U12" s="6">
        <v>10.041</v>
      </c>
      <c r="V12" s="6">
        <f t="shared" si="4"/>
        <v>18.11</v>
      </c>
      <c r="W12" s="7">
        <v>64.400000000000006</v>
      </c>
      <c r="Y12" s="6">
        <v>11.287000000000001</v>
      </c>
      <c r="Z12" s="6">
        <f t="shared" si="5"/>
        <v>13.002000000000001</v>
      </c>
      <c r="AA12" s="7">
        <v>29.1</v>
      </c>
      <c r="AC12" s="8">
        <v>8.6</v>
      </c>
      <c r="AD12" s="8">
        <f t="shared" si="6"/>
        <v>9.1270000000000007</v>
      </c>
      <c r="AE12" s="9">
        <v>41</v>
      </c>
      <c r="AG12" s="8">
        <v>7.2850000000000001</v>
      </c>
      <c r="AH12" s="8">
        <f t="shared" si="7"/>
        <v>8.4</v>
      </c>
      <c r="AI12" s="9">
        <v>69.099999999999994</v>
      </c>
      <c r="AK12" s="8">
        <v>10.69</v>
      </c>
      <c r="AL12" s="8">
        <f t="shared" si="8"/>
        <v>11.23</v>
      </c>
      <c r="AM12" s="9">
        <v>44</v>
      </c>
      <c r="BA12" s="10">
        <v>9.4</v>
      </c>
      <c r="BB12" s="10">
        <f t="shared" si="12"/>
        <v>10.35</v>
      </c>
      <c r="BC12" s="11">
        <v>42.1</v>
      </c>
    </row>
    <row r="13" spans="1:55" x14ac:dyDescent="0.15">
      <c r="A13" s="3">
        <v>7.931</v>
      </c>
      <c r="B13" s="3">
        <f t="shared" si="0"/>
        <v>8.4499999999999993</v>
      </c>
      <c r="C13" s="4">
        <v>38.1</v>
      </c>
      <c r="E13" s="3">
        <v>15.07</v>
      </c>
      <c r="F13" s="3">
        <f t="shared" si="1"/>
        <v>15.47</v>
      </c>
      <c r="G13" s="5">
        <v>33.9</v>
      </c>
      <c r="I13" s="3">
        <v>10.77</v>
      </c>
      <c r="J13" s="3">
        <f t="shared" si="2"/>
        <v>11.43</v>
      </c>
      <c r="K13" s="5">
        <v>42.2</v>
      </c>
      <c r="Q13" s="3">
        <v>17.12</v>
      </c>
      <c r="R13" s="3">
        <f t="shared" si="3"/>
        <v>17.443999999999999</v>
      </c>
      <c r="S13" s="4">
        <v>62</v>
      </c>
      <c r="U13" s="6">
        <v>18.11</v>
      </c>
      <c r="V13" s="6">
        <v>18.138000000000002</v>
      </c>
      <c r="W13" s="7">
        <v>48.8</v>
      </c>
      <c r="Y13" s="6">
        <v>13.002000000000001</v>
      </c>
      <c r="Z13" s="6">
        <f t="shared" si="5"/>
        <v>13.37</v>
      </c>
      <c r="AA13" s="7">
        <v>46.9</v>
      </c>
      <c r="AC13" s="8">
        <v>9.1270000000000007</v>
      </c>
      <c r="AD13" s="8">
        <f t="shared" si="6"/>
        <v>11.1</v>
      </c>
      <c r="AE13" s="9">
        <v>63.2</v>
      </c>
      <c r="AG13" s="8">
        <v>8.4</v>
      </c>
      <c r="AH13" s="8">
        <f t="shared" si="7"/>
        <v>9.6</v>
      </c>
      <c r="AI13" s="9">
        <v>82.1</v>
      </c>
      <c r="AK13" s="8">
        <v>11.23</v>
      </c>
      <c r="AL13" s="8">
        <f t="shared" si="8"/>
        <v>12.5</v>
      </c>
      <c r="AM13" s="9">
        <v>63.8</v>
      </c>
      <c r="BA13" s="10">
        <v>10.35</v>
      </c>
      <c r="BB13" s="10">
        <f t="shared" si="12"/>
        <v>11.25</v>
      </c>
      <c r="BC13" s="11">
        <v>66.400000000000006</v>
      </c>
    </row>
    <row r="14" spans="1:55" x14ac:dyDescent="0.15">
      <c r="A14" s="3">
        <v>8.4499999999999993</v>
      </c>
      <c r="B14" s="3">
        <f t="shared" si="0"/>
        <v>8.8030000000000008</v>
      </c>
      <c r="C14" s="4">
        <v>59.3</v>
      </c>
      <c r="E14" s="3">
        <v>15.47</v>
      </c>
      <c r="F14" s="3">
        <f t="shared" si="1"/>
        <v>17.850000000000001</v>
      </c>
      <c r="G14" s="5">
        <v>49.9</v>
      </c>
      <c r="I14" s="3">
        <v>11.43</v>
      </c>
      <c r="J14" s="3">
        <v>12.984999999999999</v>
      </c>
      <c r="K14" s="5">
        <v>77.7</v>
      </c>
      <c r="Q14" s="3">
        <v>17.443999999999999</v>
      </c>
      <c r="R14" s="3">
        <f t="shared" si="3"/>
        <v>18.59</v>
      </c>
      <c r="S14" s="4">
        <v>39.700000000000003</v>
      </c>
      <c r="Y14" s="6">
        <v>13.37</v>
      </c>
      <c r="Z14" s="6">
        <f t="shared" si="5"/>
        <v>14.3</v>
      </c>
      <c r="AA14" s="7">
        <v>57.1</v>
      </c>
      <c r="AC14" s="8">
        <v>11.1</v>
      </c>
      <c r="AD14" s="8">
        <f t="shared" si="6"/>
        <v>12.41</v>
      </c>
      <c r="AE14" s="9">
        <v>45.2</v>
      </c>
      <c r="AG14" s="8">
        <v>9.6</v>
      </c>
      <c r="AH14" s="8">
        <f t="shared" si="7"/>
        <v>10.93</v>
      </c>
      <c r="AI14" s="9">
        <v>55.5</v>
      </c>
      <c r="AK14" s="8">
        <v>12.5</v>
      </c>
      <c r="AL14" s="8">
        <f>AK15</f>
        <v>13.6</v>
      </c>
      <c r="AM14" s="9">
        <v>42.9</v>
      </c>
      <c r="BA14" s="10">
        <v>11.25</v>
      </c>
      <c r="BB14" s="10">
        <f t="shared" si="12"/>
        <v>11.9</v>
      </c>
      <c r="BC14" s="11">
        <v>48.3</v>
      </c>
    </row>
    <row r="15" spans="1:55" x14ac:dyDescent="0.15">
      <c r="A15" s="3">
        <v>8.8030000000000008</v>
      </c>
      <c r="B15" s="3">
        <f t="shared" si="0"/>
        <v>11</v>
      </c>
      <c r="C15" s="4">
        <v>44.1</v>
      </c>
      <c r="E15" s="3">
        <v>17.850000000000001</v>
      </c>
      <c r="F15" s="3">
        <f t="shared" si="1"/>
        <v>17.998999999999999</v>
      </c>
      <c r="G15" s="5">
        <v>29.9</v>
      </c>
      <c r="Q15" s="3">
        <v>18.59</v>
      </c>
      <c r="R15" s="3">
        <f t="shared" si="3"/>
        <v>19.22</v>
      </c>
      <c r="S15" s="4">
        <v>46.1</v>
      </c>
      <c r="Y15" s="6">
        <v>14.3</v>
      </c>
      <c r="Z15" s="6">
        <f t="shared" si="5"/>
        <v>15.8</v>
      </c>
      <c r="AA15" s="7">
        <v>37.700000000000003</v>
      </c>
      <c r="AC15" s="8">
        <v>12.41</v>
      </c>
      <c r="AD15" s="8">
        <f t="shared" si="6"/>
        <v>13.6</v>
      </c>
      <c r="AE15" s="9">
        <v>66.599999999999994</v>
      </c>
      <c r="AG15" s="8">
        <v>10.93</v>
      </c>
      <c r="AH15" s="8">
        <f t="shared" si="7"/>
        <v>11.95</v>
      </c>
      <c r="AI15" s="9">
        <v>79.7</v>
      </c>
      <c r="AK15" s="8">
        <v>13.6</v>
      </c>
      <c r="AL15" s="8">
        <f t="shared" si="8"/>
        <v>14.75</v>
      </c>
      <c r="AM15" s="9">
        <v>66.099999999999994</v>
      </c>
      <c r="BA15" s="10">
        <v>11.9</v>
      </c>
      <c r="BB15" s="10">
        <f t="shared" si="12"/>
        <v>14.2</v>
      </c>
      <c r="BC15" s="11">
        <v>55.3</v>
      </c>
    </row>
    <row r="16" spans="1:55" x14ac:dyDescent="0.15">
      <c r="A16" s="3">
        <v>11</v>
      </c>
      <c r="B16" s="3">
        <f t="shared" si="0"/>
        <v>12.711</v>
      </c>
      <c r="C16" s="4">
        <v>62.5</v>
      </c>
      <c r="E16" s="3">
        <v>17.998999999999999</v>
      </c>
      <c r="F16" s="3">
        <f t="shared" si="1"/>
        <v>18.7</v>
      </c>
      <c r="G16" s="5">
        <v>48.8</v>
      </c>
      <c r="Q16" s="3">
        <v>19.22</v>
      </c>
      <c r="R16" s="3">
        <f t="shared" si="3"/>
        <v>20.67</v>
      </c>
      <c r="S16" s="4">
        <v>64.2</v>
      </c>
      <c r="Y16" s="6">
        <v>15.8</v>
      </c>
      <c r="Z16" s="6">
        <f t="shared" si="5"/>
        <v>17.47</v>
      </c>
      <c r="AA16" s="7">
        <v>45.5</v>
      </c>
      <c r="AC16" s="8">
        <v>13.6</v>
      </c>
      <c r="AD16" s="8">
        <f t="shared" si="6"/>
        <v>14.57</v>
      </c>
      <c r="AE16" s="9">
        <v>29.7</v>
      </c>
      <c r="AG16" s="8">
        <v>11.95</v>
      </c>
      <c r="AH16" s="8">
        <f t="shared" si="7"/>
        <v>12.52</v>
      </c>
      <c r="AI16" s="9">
        <v>101</v>
      </c>
      <c r="AK16" s="8">
        <v>14.75</v>
      </c>
      <c r="AL16" s="8">
        <f t="shared" si="8"/>
        <v>15.21</v>
      </c>
      <c r="AM16" s="9">
        <v>46.8</v>
      </c>
      <c r="BA16" s="10">
        <v>14.2</v>
      </c>
      <c r="BB16" s="10">
        <f t="shared" si="12"/>
        <v>15.77</v>
      </c>
      <c r="BC16" s="11">
        <v>42.2</v>
      </c>
    </row>
    <row r="17" spans="1:55" x14ac:dyDescent="0.15">
      <c r="A17" s="3">
        <v>12.711</v>
      </c>
      <c r="B17" s="3">
        <f t="shared" si="0"/>
        <v>13.31</v>
      </c>
      <c r="C17" s="4">
        <v>39.1</v>
      </c>
      <c r="E17" s="3">
        <v>18.7</v>
      </c>
      <c r="F17" s="3">
        <f t="shared" si="1"/>
        <v>19.382000000000001</v>
      </c>
      <c r="G17" s="5">
        <v>39.1</v>
      </c>
      <c r="Q17" s="3">
        <v>20.67</v>
      </c>
      <c r="R17" s="3">
        <f t="shared" si="3"/>
        <v>23.27</v>
      </c>
      <c r="S17" s="4">
        <v>46.9</v>
      </c>
      <c r="Y17" s="6">
        <v>17.47</v>
      </c>
      <c r="Z17" s="6">
        <f t="shared" si="5"/>
        <v>18.78</v>
      </c>
      <c r="AA17" s="7">
        <v>77.7</v>
      </c>
      <c r="AC17" s="8">
        <v>14.57</v>
      </c>
      <c r="AD17" s="8">
        <f t="shared" si="6"/>
        <v>15.75</v>
      </c>
      <c r="AE17" s="9">
        <v>46.1</v>
      </c>
      <c r="AG17" s="8">
        <v>12.52</v>
      </c>
      <c r="AH17" s="8">
        <f t="shared" si="7"/>
        <v>13.29</v>
      </c>
      <c r="AI17" s="9">
        <v>55</v>
      </c>
      <c r="AK17" s="8">
        <v>15.21</v>
      </c>
      <c r="AL17" s="8">
        <f t="shared" si="8"/>
        <v>17.5</v>
      </c>
      <c r="AM17" s="9">
        <v>69.900000000000006</v>
      </c>
      <c r="BA17" s="10">
        <v>15.77</v>
      </c>
      <c r="BB17" s="10">
        <f t="shared" si="12"/>
        <v>19.27</v>
      </c>
      <c r="BC17" s="11">
        <v>53.3</v>
      </c>
    </row>
    <row r="18" spans="1:55" x14ac:dyDescent="0.15">
      <c r="A18" s="3">
        <v>13.31</v>
      </c>
      <c r="B18" s="3">
        <f t="shared" si="0"/>
        <v>14</v>
      </c>
      <c r="C18" s="4">
        <v>47.1</v>
      </c>
      <c r="E18" s="3">
        <v>19.382000000000001</v>
      </c>
      <c r="F18" s="3">
        <f t="shared" si="1"/>
        <v>22.41</v>
      </c>
      <c r="G18" s="5">
        <v>61.3</v>
      </c>
      <c r="Q18" s="3">
        <v>23.27</v>
      </c>
      <c r="R18" s="3">
        <f t="shared" si="3"/>
        <v>26.338999999999999</v>
      </c>
      <c r="S18" s="4">
        <v>55.5</v>
      </c>
      <c r="Y18" s="6">
        <v>18.78</v>
      </c>
      <c r="Z18" s="6">
        <f t="shared" si="5"/>
        <v>19.149999999999999</v>
      </c>
      <c r="AA18" s="7">
        <v>49</v>
      </c>
      <c r="AC18" s="8">
        <v>15.75</v>
      </c>
      <c r="AD18" s="8">
        <f t="shared" si="6"/>
        <v>16.600000000000001</v>
      </c>
      <c r="AE18" s="9">
        <v>81.8</v>
      </c>
      <c r="AG18" s="8">
        <v>13.29</v>
      </c>
      <c r="AH18" s="8">
        <f t="shared" si="7"/>
        <v>13.75</v>
      </c>
      <c r="AI18" s="9">
        <v>69.2</v>
      </c>
      <c r="AK18" s="8">
        <v>17.5</v>
      </c>
      <c r="AL18" s="8">
        <f t="shared" si="8"/>
        <v>18.050999999999998</v>
      </c>
      <c r="AM18" s="9">
        <v>44.4</v>
      </c>
      <c r="BA18" s="10">
        <v>19.27</v>
      </c>
      <c r="BB18" s="10">
        <f t="shared" si="12"/>
        <v>20.2</v>
      </c>
      <c r="BC18" s="11">
        <v>46.1</v>
      </c>
    </row>
    <row r="19" spans="1:55" x14ac:dyDescent="0.15">
      <c r="A19" s="3">
        <v>14</v>
      </c>
      <c r="B19" s="3">
        <f t="shared" si="0"/>
        <v>14.331</v>
      </c>
      <c r="C19" s="4">
        <v>29.9</v>
      </c>
      <c r="E19" s="3">
        <v>22.41</v>
      </c>
      <c r="F19" s="3">
        <f t="shared" si="1"/>
        <v>23.85</v>
      </c>
      <c r="G19" s="5">
        <v>33.299999999999997</v>
      </c>
      <c r="Q19" s="3">
        <v>26.338999999999999</v>
      </c>
      <c r="R19" s="3">
        <f t="shared" si="3"/>
        <v>29.1</v>
      </c>
      <c r="S19" s="4">
        <v>44.4</v>
      </c>
      <c r="Y19" s="6">
        <v>19.149999999999999</v>
      </c>
      <c r="Z19" s="6">
        <f t="shared" si="5"/>
        <v>20.533999999999999</v>
      </c>
      <c r="AA19" s="7">
        <v>69.5</v>
      </c>
      <c r="AC19" s="8">
        <v>16.600000000000001</v>
      </c>
      <c r="AD19" s="8">
        <f t="shared" si="6"/>
        <v>17.86</v>
      </c>
      <c r="AE19" s="9">
        <v>47.2</v>
      </c>
      <c r="AG19" s="8">
        <v>13.75</v>
      </c>
      <c r="AH19" s="8">
        <f t="shared" si="7"/>
        <v>14.24</v>
      </c>
      <c r="AI19" s="9">
        <v>55</v>
      </c>
      <c r="AK19" s="8">
        <v>18.050999999999998</v>
      </c>
      <c r="AL19" s="8">
        <f t="shared" si="8"/>
        <v>20.152999999999999</v>
      </c>
      <c r="AM19" s="9">
        <v>73.2</v>
      </c>
      <c r="BA19" s="10">
        <v>20.2</v>
      </c>
      <c r="BB19" s="10">
        <f t="shared" si="12"/>
        <v>20.9</v>
      </c>
      <c r="BC19" s="11">
        <v>69.900000000000006</v>
      </c>
    </row>
    <row r="20" spans="1:55" x14ac:dyDescent="0.15">
      <c r="A20" s="3">
        <v>14.331</v>
      </c>
      <c r="B20" s="3">
        <f t="shared" si="0"/>
        <v>15.302</v>
      </c>
      <c r="C20" s="4">
        <v>66.599999999999994</v>
      </c>
      <c r="E20" s="3">
        <v>23.85</v>
      </c>
      <c r="F20" s="3">
        <f t="shared" si="1"/>
        <v>24.43</v>
      </c>
      <c r="G20" s="5">
        <v>66.599999999999994</v>
      </c>
      <c r="Q20" s="3">
        <v>29.1</v>
      </c>
      <c r="R20" s="3">
        <v>31.198</v>
      </c>
      <c r="S20" s="4">
        <v>54.4</v>
      </c>
      <c r="Y20" s="6">
        <v>20.533999999999999</v>
      </c>
      <c r="Z20" s="6">
        <f t="shared" si="5"/>
        <v>21.274999999999999</v>
      </c>
      <c r="AA20" s="7">
        <v>85.1</v>
      </c>
      <c r="AC20" s="8">
        <v>17.86</v>
      </c>
      <c r="AD20" s="8">
        <f t="shared" si="6"/>
        <v>18.285</v>
      </c>
      <c r="AE20" s="9">
        <v>59.9</v>
      </c>
      <c r="AG20" s="8">
        <v>14.24</v>
      </c>
      <c r="AH20" s="8">
        <f t="shared" si="7"/>
        <v>15.67</v>
      </c>
      <c r="AI20" s="9">
        <v>88.8</v>
      </c>
      <c r="AK20" s="8">
        <v>20.152999999999999</v>
      </c>
      <c r="AL20" s="8">
        <f t="shared" si="8"/>
        <v>20.530999999999999</v>
      </c>
      <c r="AM20" s="9">
        <v>45.1</v>
      </c>
      <c r="BA20" s="10">
        <v>20.9</v>
      </c>
      <c r="BB20" s="10">
        <f t="shared" si="12"/>
        <v>22.13</v>
      </c>
      <c r="BC20" s="11">
        <v>40.5</v>
      </c>
    </row>
    <row r="21" spans="1:55" x14ac:dyDescent="0.15">
      <c r="A21" s="3">
        <v>15.302</v>
      </c>
      <c r="B21" s="3">
        <f t="shared" si="0"/>
        <v>15.96</v>
      </c>
      <c r="C21" s="4">
        <v>41.2</v>
      </c>
      <c r="E21" s="3">
        <v>24.43</v>
      </c>
      <c r="F21" s="3">
        <f t="shared" si="1"/>
        <v>25.100999999999999</v>
      </c>
      <c r="G21" s="5">
        <v>41.8</v>
      </c>
      <c r="Y21" s="6">
        <v>21.274999999999999</v>
      </c>
      <c r="Z21" s="6">
        <f t="shared" si="5"/>
        <v>23.22</v>
      </c>
      <c r="AA21" s="7">
        <v>37.200000000000003</v>
      </c>
      <c r="AC21" s="8">
        <v>18.285</v>
      </c>
      <c r="AD21" s="8">
        <f t="shared" si="6"/>
        <v>18.899999999999999</v>
      </c>
      <c r="AE21" s="9">
        <v>41.2</v>
      </c>
      <c r="AG21" s="8">
        <v>15.67</v>
      </c>
      <c r="AH21" s="8">
        <f t="shared" si="7"/>
        <v>15.98</v>
      </c>
      <c r="AI21" s="9">
        <v>55.5</v>
      </c>
      <c r="AK21" s="8">
        <v>20.530999999999999</v>
      </c>
      <c r="AL21" s="8">
        <f t="shared" si="8"/>
        <v>20.981999999999999</v>
      </c>
      <c r="AM21" s="9">
        <v>74.400000000000006</v>
      </c>
      <c r="BA21" s="10">
        <v>22.13</v>
      </c>
      <c r="BB21" s="10">
        <f t="shared" si="12"/>
        <v>23.03</v>
      </c>
      <c r="BC21" s="11">
        <v>64.400000000000006</v>
      </c>
    </row>
    <row r="22" spans="1:55" x14ac:dyDescent="0.15">
      <c r="A22" s="3">
        <v>15.96</v>
      </c>
      <c r="B22" s="3">
        <f t="shared" si="0"/>
        <v>16.536999999999999</v>
      </c>
      <c r="C22" s="4">
        <v>28.1</v>
      </c>
      <c r="E22" s="3">
        <v>25.100999999999999</v>
      </c>
      <c r="F22" s="3">
        <f t="shared" si="1"/>
        <v>28.14</v>
      </c>
      <c r="G22" s="5">
        <v>55.5</v>
      </c>
      <c r="Y22" s="6">
        <v>23.22</v>
      </c>
      <c r="Z22" s="6">
        <f t="shared" si="5"/>
        <v>25.22</v>
      </c>
      <c r="AA22" s="7">
        <v>47.2</v>
      </c>
      <c r="AC22" s="8">
        <v>18.899999999999999</v>
      </c>
      <c r="AD22" s="8">
        <f t="shared" si="6"/>
        <v>20.25</v>
      </c>
      <c r="AE22" s="9">
        <v>68.3</v>
      </c>
      <c r="AG22" s="8">
        <v>15.98</v>
      </c>
      <c r="AH22" s="8">
        <f t="shared" si="7"/>
        <v>16.37</v>
      </c>
      <c r="AI22" s="9">
        <v>37</v>
      </c>
      <c r="AK22" s="8">
        <v>20.981999999999999</v>
      </c>
      <c r="AL22" s="8">
        <f t="shared" si="8"/>
        <v>21.972999999999999</v>
      </c>
      <c r="AM22" s="9">
        <v>48.1</v>
      </c>
      <c r="BA22" s="10">
        <v>23.03</v>
      </c>
      <c r="BB22" s="10">
        <f t="shared" si="12"/>
        <v>23.4</v>
      </c>
      <c r="BC22" s="11">
        <v>42.2</v>
      </c>
    </row>
    <row r="23" spans="1:55" x14ac:dyDescent="0.15">
      <c r="A23" s="3">
        <v>16.536999999999999</v>
      </c>
      <c r="B23" s="3">
        <v>16.853000000000002</v>
      </c>
      <c r="C23" s="4">
        <v>44.8</v>
      </c>
      <c r="E23" s="3">
        <v>28.14</v>
      </c>
      <c r="F23" s="3">
        <f t="shared" si="1"/>
        <v>29.111999999999998</v>
      </c>
      <c r="G23" s="5">
        <v>68.2</v>
      </c>
      <c r="Y23" s="6">
        <v>25.22</v>
      </c>
      <c r="Z23" s="6">
        <f t="shared" si="5"/>
        <v>26.15</v>
      </c>
      <c r="AA23" s="7">
        <v>62.3</v>
      </c>
      <c r="AC23" s="8">
        <v>20.25</v>
      </c>
      <c r="AD23" s="8">
        <f t="shared" si="6"/>
        <v>20.48</v>
      </c>
      <c r="AE23" s="9">
        <v>48.2</v>
      </c>
      <c r="AG23" s="8">
        <v>16.37</v>
      </c>
      <c r="AH23" s="8">
        <v>16.850000000000001</v>
      </c>
      <c r="AI23" s="9">
        <v>57.2</v>
      </c>
      <c r="AK23" s="8">
        <v>21.972999999999999</v>
      </c>
      <c r="AL23" s="8">
        <f t="shared" si="8"/>
        <v>23.629000000000001</v>
      </c>
      <c r="AM23" s="9">
        <v>75.5</v>
      </c>
      <c r="BA23" s="10">
        <v>23.4</v>
      </c>
      <c r="BB23" s="10">
        <f t="shared" si="12"/>
        <v>23.9</v>
      </c>
      <c r="BC23" s="11">
        <v>71</v>
      </c>
    </row>
    <row r="24" spans="1:55" x14ac:dyDescent="0.15">
      <c r="E24" s="3">
        <v>29.111999999999998</v>
      </c>
      <c r="F24" s="3">
        <f t="shared" si="1"/>
        <v>29.791</v>
      </c>
      <c r="G24" s="5">
        <v>37.700000000000003</v>
      </c>
      <c r="Y24" s="6">
        <v>26.15</v>
      </c>
      <c r="Z24" s="6">
        <f t="shared" si="5"/>
        <v>26.675000000000001</v>
      </c>
      <c r="AA24" s="7">
        <v>44.4</v>
      </c>
      <c r="AC24" s="8">
        <v>20.48</v>
      </c>
      <c r="AD24" s="8">
        <f t="shared" si="6"/>
        <v>21</v>
      </c>
      <c r="AE24" s="9">
        <v>64.400000000000006</v>
      </c>
      <c r="AK24" s="8">
        <v>23.629000000000001</v>
      </c>
      <c r="AL24" s="8">
        <f t="shared" si="8"/>
        <v>24.6</v>
      </c>
      <c r="AM24" s="9">
        <v>44.1</v>
      </c>
      <c r="BA24" s="10">
        <v>23.9</v>
      </c>
      <c r="BB24" s="10">
        <f t="shared" si="12"/>
        <v>24.6</v>
      </c>
      <c r="BC24" s="11">
        <v>46.2</v>
      </c>
    </row>
    <row r="25" spans="1:55" x14ac:dyDescent="0.15">
      <c r="E25" s="3">
        <v>29.791</v>
      </c>
      <c r="F25" s="3">
        <f t="shared" si="1"/>
        <v>30.300999999999998</v>
      </c>
      <c r="G25" s="5">
        <v>53.3</v>
      </c>
      <c r="Y25" s="6">
        <v>26.675000000000001</v>
      </c>
      <c r="Z25" s="6">
        <v>27.72</v>
      </c>
      <c r="AA25" s="7">
        <v>71.5</v>
      </c>
      <c r="AC25" s="8">
        <v>21</v>
      </c>
      <c r="AD25" s="8">
        <f t="shared" si="6"/>
        <v>21.52</v>
      </c>
      <c r="AE25" s="9">
        <v>47.7</v>
      </c>
      <c r="AK25" s="8">
        <v>24.6</v>
      </c>
      <c r="AL25" s="8">
        <f t="shared" si="8"/>
        <v>25.25</v>
      </c>
      <c r="AM25" s="9">
        <v>50</v>
      </c>
      <c r="BA25" s="10">
        <v>24.6</v>
      </c>
      <c r="BB25" s="10">
        <f t="shared" si="12"/>
        <v>26.65</v>
      </c>
      <c r="BC25" s="11">
        <v>57.3</v>
      </c>
    </row>
    <row r="26" spans="1:55" x14ac:dyDescent="0.15">
      <c r="E26" s="3">
        <v>30.300999999999998</v>
      </c>
      <c r="F26" s="3">
        <f t="shared" si="1"/>
        <v>30.811</v>
      </c>
      <c r="G26" s="5">
        <v>39.1</v>
      </c>
      <c r="AC26" s="8">
        <v>21.52</v>
      </c>
      <c r="AD26" s="8">
        <f t="shared" si="6"/>
        <v>23.05</v>
      </c>
      <c r="AE26" s="9">
        <v>58.9</v>
      </c>
      <c r="AK26" s="8">
        <v>25.25</v>
      </c>
      <c r="AL26" s="8">
        <f t="shared" si="8"/>
        <v>26.504999999999999</v>
      </c>
      <c r="AM26" s="9">
        <v>61.6</v>
      </c>
      <c r="BA26" s="10">
        <v>26.65</v>
      </c>
      <c r="BB26" s="10">
        <f t="shared" si="12"/>
        <v>27.562000000000001</v>
      </c>
      <c r="BC26" s="11">
        <v>66.599999999999994</v>
      </c>
    </row>
    <row r="27" spans="1:55" x14ac:dyDescent="0.15">
      <c r="E27" s="3">
        <v>30.811</v>
      </c>
      <c r="F27" s="3">
        <f t="shared" si="1"/>
        <v>32.811</v>
      </c>
      <c r="G27" s="5">
        <v>59.9</v>
      </c>
      <c r="AC27" s="8">
        <v>23.05</v>
      </c>
      <c r="AD27" s="8">
        <f t="shared" si="6"/>
        <v>23.82</v>
      </c>
      <c r="AE27" s="9">
        <v>29.9</v>
      </c>
      <c r="AK27" s="8">
        <v>26.504999999999999</v>
      </c>
      <c r="AL27" s="8">
        <f t="shared" si="8"/>
        <v>28.792000000000002</v>
      </c>
      <c r="AM27" s="9">
        <v>48.1</v>
      </c>
      <c r="BA27" s="10">
        <v>27.562000000000001</v>
      </c>
      <c r="BB27" s="10">
        <f t="shared" si="12"/>
        <v>29.15</v>
      </c>
      <c r="BC27" s="11">
        <v>46.6</v>
      </c>
    </row>
    <row r="28" spans="1:55" x14ac:dyDescent="0.15">
      <c r="E28" s="3">
        <v>32.811</v>
      </c>
      <c r="F28" s="3">
        <f t="shared" si="1"/>
        <v>33.549999999999997</v>
      </c>
      <c r="G28" s="5">
        <v>33.1</v>
      </c>
      <c r="AC28" s="8">
        <v>23.82</v>
      </c>
      <c r="AD28" s="8">
        <v>24.885999999999999</v>
      </c>
      <c r="AE28" s="9">
        <v>69.900000000000006</v>
      </c>
      <c r="AK28" s="8">
        <v>28.792000000000002</v>
      </c>
      <c r="AL28" s="8">
        <v>30.613</v>
      </c>
      <c r="AM28" s="9">
        <v>55.5</v>
      </c>
      <c r="BA28" s="10">
        <v>29.15</v>
      </c>
      <c r="BB28" s="10">
        <f t="shared" si="12"/>
        <v>30.94</v>
      </c>
      <c r="BC28" s="11">
        <v>79.599999999999994</v>
      </c>
    </row>
    <row r="29" spans="1:55" x14ac:dyDescent="0.15">
      <c r="E29" s="3">
        <v>33.549999999999997</v>
      </c>
      <c r="F29" s="3">
        <f t="shared" si="1"/>
        <v>34.871000000000002</v>
      </c>
      <c r="G29" s="5">
        <v>55.2</v>
      </c>
      <c r="BA29" s="10">
        <v>30.94</v>
      </c>
      <c r="BB29" s="10">
        <f t="shared" si="12"/>
        <v>32.130000000000003</v>
      </c>
      <c r="BC29" s="11">
        <v>42.1</v>
      </c>
    </row>
    <row r="30" spans="1:55" x14ac:dyDescent="0.15">
      <c r="E30" s="3">
        <v>34.871000000000002</v>
      </c>
      <c r="F30" s="3">
        <f t="shared" si="1"/>
        <v>36.143999999999998</v>
      </c>
      <c r="G30" s="5">
        <v>46.6</v>
      </c>
      <c r="BA30" s="10">
        <v>32.130000000000003</v>
      </c>
      <c r="BB30" s="10">
        <f t="shared" si="12"/>
        <v>33.700000000000003</v>
      </c>
      <c r="BC30" s="11">
        <v>75.7</v>
      </c>
    </row>
    <row r="31" spans="1:55" x14ac:dyDescent="0.15">
      <c r="E31" s="3">
        <v>36.143999999999998</v>
      </c>
      <c r="F31" s="3">
        <f t="shared" si="1"/>
        <v>39.28</v>
      </c>
      <c r="G31" s="5">
        <v>64.5</v>
      </c>
      <c r="BA31" s="10">
        <v>33.700000000000003</v>
      </c>
      <c r="BB31" s="10">
        <f t="shared" si="12"/>
        <v>34.6</v>
      </c>
      <c r="BC31" s="11">
        <v>47.1</v>
      </c>
    </row>
    <row r="32" spans="1:55" x14ac:dyDescent="0.15">
      <c r="E32" s="3">
        <v>39.28</v>
      </c>
      <c r="F32" s="3">
        <f t="shared" si="1"/>
        <v>40.121000000000002</v>
      </c>
      <c r="G32" s="5">
        <v>37.1</v>
      </c>
      <c r="BA32" s="10">
        <v>34.6</v>
      </c>
      <c r="BB32" s="10">
        <f t="shared" si="12"/>
        <v>36.549999999999997</v>
      </c>
      <c r="BC32" s="11">
        <v>77.599999999999994</v>
      </c>
    </row>
    <row r="33" spans="5:55" x14ac:dyDescent="0.15">
      <c r="E33" s="3">
        <v>40.121000000000002</v>
      </c>
      <c r="F33" s="3">
        <v>42.33</v>
      </c>
      <c r="G33" s="5">
        <v>64.8</v>
      </c>
      <c r="BA33" s="10">
        <v>36.549999999999997</v>
      </c>
      <c r="BB33" s="10">
        <f t="shared" si="12"/>
        <v>38.46</v>
      </c>
      <c r="BC33" s="11">
        <v>45.8</v>
      </c>
    </row>
    <row r="34" spans="5:55" x14ac:dyDescent="0.15">
      <c r="BA34" s="10">
        <v>38.46</v>
      </c>
      <c r="BB34" s="10">
        <f t="shared" si="12"/>
        <v>39.201000000000001</v>
      </c>
      <c r="BC34" s="11">
        <v>69.5</v>
      </c>
    </row>
    <row r="35" spans="5:55" x14ac:dyDescent="0.15">
      <c r="BA35" s="10">
        <v>39.201000000000001</v>
      </c>
      <c r="BB35" s="10">
        <f t="shared" si="12"/>
        <v>40.4</v>
      </c>
      <c r="BC35" s="11">
        <v>44.4</v>
      </c>
    </row>
    <row r="36" spans="5:55" x14ac:dyDescent="0.15">
      <c r="BA36" s="10">
        <v>40.4</v>
      </c>
      <c r="BB36" s="10">
        <f t="shared" si="12"/>
        <v>42.901000000000003</v>
      </c>
      <c r="BC36" s="11">
        <v>62.1</v>
      </c>
    </row>
    <row r="37" spans="5:55" x14ac:dyDescent="0.15">
      <c r="BA37" s="10">
        <v>42.901000000000003</v>
      </c>
      <c r="BB37" s="10">
        <f t="shared" si="12"/>
        <v>43.768999999999998</v>
      </c>
      <c r="BC37" s="11">
        <v>43.3</v>
      </c>
    </row>
    <row r="38" spans="5:55" x14ac:dyDescent="0.15">
      <c r="BA38" s="10">
        <v>43.768999999999998</v>
      </c>
      <c r="BB38" s="10">
        <f t="shared" si="12"/>
        <v>44.261000000000003</v>
      </c>
      <c r="BC38" s="11">
        <v>54</v>
      </c>
    </row>
    <row r="39" spans="5:55" x14ac:dyDescent="0.15">
      <c r="BA39" s="10">
        <v>44.261000000000003</v>
      </c>
      <c r="BB39" s="10">
        <f t="shared" si="12"/>
        <v>45.070999999999998</v>
      </c>
      <c r="BC39" s="11">
        <v>44.4</v>
      </c>
    </row>
    <row r="40" spans="5:55" x14ac:dyDescent="0.15">
      <c r="BA40" s="10">
        <v>45.070999999999998</v>
      </c>
      <c r="BB40" s="10">
        <f t="shared" si="12"/>
        <v>45.451000000000001</v>
      </c>
      <c r="BC40" s="11">
        <v>61.1</v>
      </c>
    </row>
    <row r="41" spans="5:55" x14ac:dyDescent="0.15">
      <c r="BA41" s="10">
        <v>45.451000000000001</v>
      </c>
      <c r="BB41" s="10">
        <f t="shared" si="12"/>
        <v>45.88</v>
      </c>
      <c r="BC41" s="11">
        <v>30</v>
      </c>
    </row>
    <row r="42" spans="5:55" x14ac:dyDescent="0.15">
      <c r="BA42" s="10">
        <v>45.88</v>
      </c>
      <c r="BB42" s="10">
        <f t="shared" si="12"/>
        <v>46.621000000000002</v>
      </c>
      <c r="BC42" s="11">
        <v>63.7</v>
      </c>
    </row>
    <row r="43" spans="5:55" x14ac:dyDescent="0.15">
      <c r="BA43" s="10">
        <v>46.621000000000002</v>
      </c>
      <c r="BB43" s="10">
        <f t="shared" si="12"/>
        <v>47.04</v>
      </c>
      <c r="BC43" s="11">
        <v>45.2</v>
      </c>
    </row>
    <row r="44" spans="5:55" x14ac:dyDescent="0.15">
      <c r="BA44" s="10">
        <v>47.04</v>
      </c>
      <c r="BB44" s="10">
        <f t="shared" si="12"/>
        <v>48.231999999999999</v>
      </c>
      <c r="BC44" s="11">
        <v>67.599999999999994</v>
      </c>
    </row>
    <row r="45" spans="5:55" x14ac:dyDescent="0.15">
      <c r="BA45" s="10">
        <v>48.231999999999999</v>
      </c>
      <c r="BB45" s="10">
        <f t="shared" si="12"/>
        <v>48.85</v>
      </c>
      <c r="BC45" s="11">
        <v>42.7</v>
      </c>
    </row>
    <row r="46" spans="5:55" x14ac:dyDescent="0.15">
      <c r="BA46" s="10">
        <v>48.85</v>
      </c>
      <c r="BB46" s="10">
        <f t="shared" si="12"/>
        <v>49.680999999999997</v>
      </c>
      <c r="BC46" s="11">
        <v>61.1</v>
      </c>
    </row>
    <row r="47" spans="5:55" x14ac:dyDescent="0.15">
      <c r="BA47" s="10">
        <v>49.680999999999997</v>
      </c>
      <c r="BB47" s="10">
        <f t="shared" si="12"/>
        <v>50.62</v>
      </c>
      <c r="BC47" s="11">
        <v>41.5</v>
      </c>
    </row>
    <row r="48" spans="5:55" x14ac:dyDescent="0.15">
      <c r="BA48" s="10">
        <v>50.62</v>
      </c>
      <c r="BB48" s="10">
        <f t="shared" si="12"/>
        <v>53.088000000000001</v>
      </c>
      <c r="BC48" s="11">
        <v>65</v>
      </c>
    </row>
    <row r="49" spans="53:55" x14ac:dyDescent="0.15">
      <c r="BA49" s="10">
        <v>53.088000000000001</v>
      </c>
      <c r="BB49" s="10">
        <f t="shared" si="12"/>
        <v>53.68</v>
      </c>
      <c r="BC49" s="11">
        <v>46.2</v>
      </c>
    </row>
    <row r="50" spans="53:55" x14ac:dyDescent="0.15">
      <c r="BA50" s="10">
        <v>53.68</v>
      </c>
      <c r="BB50" s="10">
        <v>55.91</v>
      </c>
      <c r="BC50" s="11">
        <v>64.2</v>
      </c>
    </row>
  </sheetData>
  <mergeCells count="60">
    <mergeCell ref="AH3:AH4"/>
    <mergeCell ref="AI3:AI4"/>
    <mergeCell ref="AK3:AK4"/>
    <mergeCell ref="AO2:AQ2"/>
    <mergeCell ref="AO3:AO4"/>
    <mergeCell ref="AP3:AP4"/>
    <mergeCell ref="AQ3:AQ4"/>
    <mergeCell ref="AL3:AL4"/>
    <mergeCell ref="AM3:AM4"/>
    <mergeCell ref="AK2:AM2"/>
    <mergeCell ref="U1:AA1"/>
    <mergeCell ref="AC2:AE2"/>
    <mergeCell ref="AC3:AC4"/>
    <mergeCell ref="AD3:AD4"/>
    <mergeCell ref="AE3:AE4"/>
    <mergeCell ref="AC1:AQ1"/>
    <mergeCell ref="U2:W2"/>
    <mergeCell ref="U3:U4"/>
    <mergeCell ref="V3:V4"/>
    <mergeCell ref="W3:W4"/>
    <mergeCell ref="Y2:AA2"/>
    <mergeCell ref="Y3:Y4"/>
    <mergeCell ref="Z3:Z4"/>
    <mergeCell ref="AA3:AA4"/>
    <mergeCell ref="AG2:AI2"/>
    <mergeCell ref="AG3:AG4"/>
    <mergeCell ref="J3:J4"/>
    <mergeCell ref="M2:O2"/>
    <mergeCell ref="M3:M4"/>
    <mergeCell ref="N3:N4"/>
    <mergeCell ref="O3:O4"/>
    <mergeCell ref="E2:G2"/>
    <mergeCell ref="E3:E4"/>
    <mergeCell ref="F3:F4"/>
    <mergeCell ref="G3:G4"/>
    <mergeCell ref="A1:S1"/>
    <mergeCell ref="A2:C2"/>
    <mergeCell ref="A3:A4"/>
    <mergeCell ref="B3:B4"/>
    <mergeCell ref="C3:C4"/>
    <mergeCell ref="Q2:S2"/>
    <mergeCell ref="Q3:Q4"/>
    <mergeCell ref="R3:R4"/>
    <mergeCell ref="S3:S4"/>
    <mergeCell ref="K3:K4"/>
    <mergeCell ref="I2:K2"/>
    <mergeCell ref="I3:I4"/>
    <mergeCell ref="AS2:AU2"/>
    <mergeCell ref="AS3:AS4"/>
    <mergeCell ref="AT3:AT4"/>
    <mergeCell ref="AU3:AU4"/>
    <mergeCell ref="AS1:BC1"/>
    <mergeCell ref="AW2:AY2"/>
    <mergeCell ref="AW3:AW4"/>
    <mergeCell ref="AX3:AX4"/>
    <mergeCell ref="AY3:AY4"/>
    <mergeCell ref="BA2:BC2"/>
    <mergeCell ref="BB3:BB4"/>
    <mergeCell ref="BC3:BC4"/>
    <mergeCell ref="BA3:B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Average speeds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Havrda Marcel</dc:creator>
  <cp:keywords/>
  <dc:description/>
  <cp:lastModifiedBy>Marcel Havrda</cp:lastModifiedBy>
  <cp:lastPrinted>2024-07-06T21:33:40Z</cp:lastPrinted>
  <dcterms:created xsi:type="dcterms:W3CDTF">2024-06-17T06:32:24Z</dcterms:created>
  <dcterms:modified xsi:type="dcterms:W3CDTF">2024-07-08T12:25:51Z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94a1c8-9899-41e7-8f6e-8b1b3c79592a_Enabled">
    <vt:lpwstr>true</vt:lpwstr>
  </property>
  <property fmtid="{D5CDD505-2E9C-101B-9397-08002B2CF9AE}" pid="3" name="MSIP_Label_7294a1c8-9899-41e7-8f6e-8b1b3c79592a_SetDate">
    <vt:lpwstr>2024-06-17T07:25:48Z</vt:lpwstr>
  </property>
  <property fmtid="{D5CDD505-2E9C-101B-9397-08002B2CF9AE}" pid="4" name="MSIP_Label_7294a1c8-9899-41e7-8f6e-8b1b3c79592a_Method">
    <vt:lpwstr>Privileged</vt:lpwstr>
  </property>
  <property fmtid="{D5CDD505-2E9C-101B-9397-08002B2CF9AE}" pid="5" name="MSIP_Label_7294a1c8-9899-41e7-8f6e-8b1b3c79592a_Name">
    <vt:lpwstr>Internal sub2 (no marking)</vt:lpwstr>
  </property>
  <property fmtid="{D5CDD505-2E9C-101B-9397-08002B2CF9AE}" pid="6" name="MSIP_Label_7294a1c8-9899-41e7-8f6e-8b1b3c79592a_SiteId">
    <vt:lpwstr>eb70b763-b6d7-4486-8555-8831709a784e</vt:lpwstr>
  </property>
  <property fmtid="{D5CDD505-2E9C-101B-9397-08002B2CF9AE}" pid="7" name="MSIP_Label_7294a1c8-9899-41e7-8f6e-8b1b3c79592a_ActionId">
    <vt:lpwstr>51af2831-0c62-422f-af4e-d063a549ec9e</vt:lpwstr>
  </property>
  <property fmtid="{D5CDD505-2E9C-101B-9397-08002B2CF9AE}" pid="8" name="MSIP_Label_7294a1c8-9899-41e7-8f6e-8b1b3c79592a_ContentBits">
    <vt:lpwstr>0</vt:lpwstr>
  </property>
</Properties>
</file>